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fsm-01\Depart Folder\Finance\Procurement and Inventory\Procurement\Technical Procurement\Oleg Ponikarchik\2024\Monitors and desktops\"/>
    </mc:Choice>
  </mc:AlternateContent>
  <bookViews>
    <workbookView xWindow="0" yWindow="756" windowWidth="33216" windowHeight="21576" tabRatio="833"/>
  </bookViews>
  <sheets>
    <sheet name="Initiator evaluation" sheetId="2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8" l="1"/>
  <c r="J12" i="28"/>
  <c r="J13" i="28"/>
  <c r="J14" i="28"/>
  <c r="J10" i="28"/>
  <c r="H11" i="28"/>
  <c r="H12" i="28"/>
  <c r="H13" i="28"/>
  <c r="H14" i="28"/>
  <c r="F9" i="28"/>
  <c r="H10" i="28"/>
  <c r="J9" i="28" l="1"/>
  <c r="H9" i="28"/>
</calcChain>
</file>

<file path=xl/sharedStrings.xml><?xml version="1.0" encoding="utf-8"?>
<sst xmlns="http://schemas.openxmlformats.org/spreadsheetml/2006/main" count="34" uniqueCount="31">
  <si>
    <t>№</t>
  </si>
  <si>
    <t>Score (0-5)</t>
  </si>
  <si>
    <t>Weighted score</t>
  </si>
  <si>
    <t>Category Weight/Вес</t>
  </si>
  <si>
    <t>Sub-category Weight/                        Вес субкатегорий</t>
  </si>
  <si>
    <t>Category/         Категория</t>
  </si>
  <si>
    <t>Легенда оценки:</t>
  </si>
  <si>
    <t xml:space="preserve">5 - </t>
  </si>
  <si>
    <t xml:space="preserve">4 - </t>
  </si>
  <si>
    <t xml:space="preserve">3 - </t>
  </si>
  <si>
    <t xml:space="preserve">2 - </t>
  </si>
  <si>
    <t xml:space="preserve">1 - </t>
  </si>
  <si>
    <t xml:space="preserve">0 - </t>
  </si>
  <si>
    <t>Name of position / service</t>
  </si>
  <si>
    <t>Quantity</t>
  </si>
  <si>
    <t>Критерий</t>
  </si>
  <si>
    <t>соответствует запросу</t>
  </si>
  <si>
    <t>частично соответствует запросу</t>
  </si>
  <si>
    <t>не соответствует запросу</t>
  </si>
  <si>
    <t>Задание на закупку /of purchase order request</t>
  </si>
  <si>
    <t xml:space="preserve">Диагональ </t>
  </si>
  <si>
    <t>&gt;= 23.8"</t>
  </si>
  <si>
    <t>Разрешение </t>
  </si>
  <si>
    <t>1920x1080</t>
  </si>
  <si>
    <t>IPS</t>
  </si>
  <si>
    <t>Матрица</t>
  </si>
  <si>
    <t>Интерфейс подключения </t>
  </si>
  <si>
    <t>HDMI, D-Sub (VGA)</t>
  </si>
  <si>
    <t>Passing score</t>
  </si>
  <si>
    <t>Up to 3 year warranty extension</t>
  </si>
  <si>
    <t>Monitors for employees, 65 pcs
Мониторы для сотрудников с регулировкой высоты подставки и кабелем HDMI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</si>
</sst>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7"/>
      <color indexed="10"/>
      <name val="Tahoma"/>
      <family val="2"/>
      <charset val="204"/>
    </font>
    <font>
      <sz val="7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8"/>
      <name val="Tahoma"/>
      <family val="2"/>
    </font>
    <font>
      <sz val="8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7"/>
      <name val="Tahoma"/>
      <family val="2"/>
    </font>
    <font>
      <sz val="6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4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/>
    <xf numFmtId="0" fontId="2" fillId="0" borderId="1" xfId="0" applyFont="1" applyBorder="1"/>
    <xf numFmtId="0" fontId="2" fillId="0" borderId="0" xfId="0" applyFont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10" fillId="0" borderId="9" xfId="0" applyFont="1" applyBorder="1" applyAlignment="1">
      <alignment vertical="center" wrapText="1"/>
    </xf>
    <xf numFmtId="9" fontId="3" fillId="0" borderId="9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vertical="top"/>
    </xf>
    <xf numFmtId="164" fontId="3" fillId="2" borderId="9" xfId="0" applyNumberFormat="1" applyFont="1" applyFill="1" applyBorder="1" applyAlignment="1">
      <alignment vertical="top"/>
    </xf>
    <xf numFmtId="164" fontId="3" fillId="0" borderId="0" xfId="0" applyNumberFormat="1" applyFont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13" fillId="0" borderId="9" xfId="0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4" fillId="2" borderId="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top" wrapText="1"/>
    </xf>
  </cellXfs>
  <cellStyles count="6">
    <cellStyle name="Normal 2" xfId="3"/>
    <cellStyle name="Обычный" xfId="0" builtinId="0"/>
    <cellStyle name="Обычный 2" xfId="1"/>
    <cellStyle name="Обычный 2 2 2 2" xfId="2"/>
    <cellStyle name="Обычный 2 2 2 3" xfId="5"/>
    <cellStyle name="Финансовый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0"/>
      </font>
      <fill>
        <patternFill>
          <fgColor auto="1"/>
          <bgColor rgb="FF00B050"/>
        </patternFill>
      </fill>
    </dxf>
  </dxfs>
  <tableStyles count="0" defaultTableStyle="TableStyleMedium2" defaultPivotStyle="PivotStyleLight16"/>
  <colors>
    <mruColors>
      <color rgb="FFFF3F3F"/>
      <color rgb="FFFED6D6"/>
      <color rgb="FFFFFFFF"/>
      <color rgb="FFFF99CC"/>
      <color rgb="FFCCFFFF"/>
      <color rgb="FF99FF99"/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tabSelected="1" zoomScale="125" zoomScaleNormal="100" workbookViewId="0">
      <selection activeCell="D13" sqref="D13"/>
    </sheetView>
  </sheetViews>
  <sheetFormatPr defaultColWidth="8.6640625" defaultRowHeight="9" outlineLevelRow="1"/>
  <cols>
    <col min="1" max="1" width="2.6640625" style="1" customWidth="1"/>
    <col min="2" max="2" width="6.33203125" style="3" customWidth="1"/>
    <col min="3" max="3" width="26.6640625" style="2" customWidth="1"/>
    <col min="4" max="4" width="23.109375" style="2" customWidth="1"/>
    <col min="5" max="5" width="11.109375" style="1" customWidth="1"/>
    <col min="6" max="6" width="8.44140625" style="1" customWidth="1"/>
    <col min="7" max="18" width="7.44140625" style="1" customWidth="1"/>
    <col min="19" max="16384" width="8.6640625" style="1"/>
  </cols>
  <sheetData>
    <row r="2" spans="2:18" ht="24" customHeight="1" outlineLevel="1">
      <c r="C2" s="36" t="s">
        <v>19</v>
      </c>
      <c r="D2" s="36"/>
    </row>
    <row r="3" spans="2:18" outlineLevel="1"/>
    <row r="4" spans="2:18" ht="27" customHeight="1" outlineLevel="1">
      <c r="C4" s="17" t="s">
        <v>13</v>
      </c>
      <c r="D4" s="37" t="s">
        <v>30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0.199999999999999" outlineLevel="1">
      <c r="C5" s="17" t="s">
        <v>14</v>
      </c>
      <c r="D5" s="37">
        <v>65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ht="12.75" customHeight="1"/>
    <row r="7" spans="2:18" s="6" customFormat="1" ht="57" customHeight="1">
      <c r="B7" s="32" t="s">
        <v>0</v>
      </c>
      <c r="C7" s="33" t="s">
        <v>5</v>
      </c>
      <c r="D7" s="33" t="s">
        <v>15</v>
      </c>
      <c r="E7" s="33" t="s">
        <v>3</v>
      </c>
      <c r="F7" s="33" t="s">
        <v>4</v>
      </c>
      <c r="G7" s="34"/>
      <c r="H7" s="34"/>
      <c r="I7" s="34"/>
      <c r="J7" s="34"/>
    </row>
    <row r="8" spans="2:18" s="5" customFormat="1" ht="35.25" customHeight="1">
      <c r="B8" s="32"/>
      <c r="C8" s="33"/>
      <c r="D8" s="33"/>
      <c r="E8" s="33"/>
      <c r="F8" s="33"/>
      <c r="G8" s="22" t="s">
        <v>1</v>
      </c>
      <c r="H8" s="22" t="s">
        <v>2</v>
      </c>
      <c r="I8" s="22" t="s">
        <v>1</v>
      </c>
      <c r="J8" s="22" t="s">
        <v>2</v>
      </c>
    </row>
    <row r="9" spans="2:18" ht="10.199999999999999">
      <c r="B9" s="23"/>
      <c r="C9" s="17" t="s">
        <v>13</v>
      </c>
      <c r="D9" s="24"/>
      <c r="E9" s="18">
        <v>1</v>
      </c>
      <c r="F9" s="18">
        <f>SUM(F10:F14)</f>
        <v>1</v>
      </c>
      <c r="G9" s="25"/>
      <c r="H9" s="19">
        <f>SUM(H10:H14)</f>
        <v>0</v>
      </c>
      <c r="I9" s="25"/>
      <c r="J9" s="19">
        <f>SUM(J10:J14)</f>
        <v>0</v>
      </c>
    </row>
    <row r="10" spans="2:18" ht="11.4">
      <c r="B10" s="26">
        <v>1</v>
      </c>
      <c r="C10" s="29" t="s">
        <v>20</v>
      </c>
      <c r="D10" s="29" t="s">
        <v>21</v>
      </c>
      <c r="E10" s="18"/>
      <c r="F10" s="18">
        <v>0.3</v>
      </c>
      <c r="G10" s="20">
        <v>0</v>
      </c>
      <c r="H10" s="19">
        <f>$E$9*F10*G10*10*2</f>
        <v>0</v>
      </c>
      <c r="I10" s="20">
        <v>0</v>
      </c>
      <c r="J10" s="19">
        <f>$E$9*F10*I10*10*2</f>
        <v>0</v>
      </c>
    </row>
    <row r="11" spans="2:18" ht="11.4">
      <c r="B11" s="26">
        <v>2</v>
      </c>
      <c r="C11" s="29" t="s">
        <v>22</v>
      </c>
      <c r="D11" s="29" t="s">
        <v>23</v>
      </c>
      <c r="E11" s="18"/>
      <c r="F11" s="18">
        <v>0.3</v>
      </c>
      <c r="G11" s="20">
        <v>0</v>
      </c>
      <c r="H11" s="19">
        <f t="shared" ref="H11:H14" si="0">$E$9*F11*G11*10*2</f>
        <v>0</v>
      </c>
      <c r="I11" s="20">
        <v>0</v>
      </c>
      <c r="J11" s="19">
        <f>$E$9*F11*I11*10*2</f>
        <v>0</v>
      </c>
    </row>
    <row r="12" spans="2:18" ht="11.4">
      <c r="B12" s="26">
        <v>3</v>
      </c>
      <c r="C12" s="29" t="s">
        <v>25</v>
      </c>
      <c r="D12" s="29" t="s">
        <v>24</v>
      </c>
      <c r="E12" s="18"/>
      <c r="F12" s="18">
        <v>0.2</v>
      </c>
      <c r="G12" s="20">
        <v>0</v>
      </c>
      <c r="H12" s="19">
        <f t="shared" si="0"/>
        <v>0</v>
      </c>
      <c r="I12" s="20">
        <v>0</v>
      </c>
      <c r="J12" s="19">
        <f>$E$9*F12*I12*10*2</f>
        <v>0</v>
      </c>
    </row>
    <row r="13" spans="2:18" ht="11.4">
      <c r="B13" s="26">
        <v>4</v>
      </c>
      <c r="C13" s="29" t="s">
        <v>26</v>
      </c>
      <c r="D13" s="29" t="s">
        <v>27</v>
      </c>
      <c r="E13" s="18"/>
      <c r="F13" s="18">
        <v>0.1</v>
      </c>
      <c r="G13" s="20">
        <v>0</v>
      </c>
      <c r="H13" s="19">
        <f t="shared" si="0"/>
        <v>0</v>
      </c>
      <c r="I13" s="20">
        <v>0</v>
      </c>
      <c r="J13" s="19">
        <f>$E$9*F13*I13*10*2</f>
        <v>0</v>
      </c>
    </row>
    <row r="14" spans="2:18" ht="11.4">
      <c r="B14" s="26">
        <v>5</v>
      </c>
      <c r="C14" s="27" t="s">
        <v>29</v>
      </c>
      <c r="D14" s="29"/>
      <c r="E14" s="18"/>
      <c r="F14" s="18">
        <v>0.1</v>
      </c>
      <c r="G14" s="20">
        <v>0</v>
      </c>
      <c r="H14" s="19">
        <f t="shared" si="0"/>
        <v>0</v>
      </c>
      <c r="I14" s="20">
        <v>0</v>
      </c>
      <c r="J14" s="19">
        <f>$E$9*F14*I14*10*2</f>
        <v>0</v>
      </c>
    </row>
    <row r="15" spans="2:18">
      <c r="B15" s="4"/>
      <c r="C15" s="1"/>
      <c r="D15" s="1"/>
      <c r="H15" s="10"/>
      <c r="I15" s="10"/>
      <c r="J15" s="10"/>
      <c r="K15" s="10"/>
      <c r="L15" s="10"/>
      <c r="N15" s="10"/>
    </row>
    <row r="16" spans="2:18">
      <c r="B16" s="4"/>
      <c r="C16" s="1"/>
      <c r="D16" s="1"/>
      <c r="F16" s="21" t="s">
        <v>28</v>
      </c>
      <c r="H16" s="30">
        <v>80</v>
      </c>
    </row>
    <row r="17" spans="3:19" ht="15" thickBot="1">
      <c r="G17" s="35"/>
      <c r="H17" s="35"/>
      <c r="M17" s="11"/>
      <c r="N17" s="11"/>
      <c r="P17"/>
    </row>
    <row r="18" spans="3:19">
      <c r="F18" s="7" t="s">
        <v>6</v>
      </c>
      <c r="G18" s="12"/>
      <c r="H18" s="12"/>
      <c r="I18" s="12"/>
      <c r="J18" s="12"/>
      <c r="K18" s="12"/>
      <c r="L18" s="12"/>
      <c r="M18" s="12"/>
      <c r="N18" s="13"/>
    </row>
    <row r="19" spans="3:19">
      <c r="F19" s="28" t="s">
        <v>7</v>
      </c>
      <c r="G19" s="1" t="s">
        <v>16</v>
      </c>
      <c r="N19" s="14"/>
    </row>
    <row r="20" spans="3:19">
      <c r="C20" s="9"/>
      <c r="D20" s="9"/>
      <c r="E20" s="9"/>
      <c r="F20" s="28" t="s">
        <v>8</v>
      </c>
      <c r="N20" s="14"/>
    </row>
    <row r="21" spans="3:19">
      <c r="C21" s="9"/>
      <c r="D21" s="9"/>
      <c r="E21" s="9"/>
      <c r="F21" s="28" t="s">
        <v>9</v>
      </c>
      <c r="N21" s="14"/>
    </row>
    <row r="22" spans="3:19">
      <c r="C22" s="9"/>
      <c r="D22" s="9"/>
      <c r="E22" s="9"/>
      <c r="F22" s="28" t="s">
        <v>10</v>
      </c>
      <c r="G22" s="1" t="s">
        <v>17</v>
      </c>
      <c r="N22" s="14"/>
    </row>
    <row r="23" spans="3:19">
      <c r="C23" s="9"/>
      <c r="D23" s="9"/>
      <c r="E23" s="9"/>
      <c r="F23" s="28" t="s">
        <v>11</v>
      </c>
      <c r="N23" s="14"/>
    </row>
    <row r="24" spans="3:19">
      <c r="C24" s="9"/>
      <c r="D24" s="9"/>
      <c r="E24" s="9"/>
      <c r="F24" s="28" t="s">
        <v>12</v>
      </c>
      <c r="G24" s="1" t="s">
        <v>18</v>
      </c>
      <c r="N24" s="14"/>
    </row>
    <row r="25" spans="3:19" ht="9.6" thickBot="1">
      <c r="C25" s="9"/>
      <c r="D25" s="9"/>
      <c r="E25" s="9"/>
      <c r="F25" s="8"/>
      <c r="G25" s="15"/>
      <c r="H25" s="15"/>
      <c r="I25" s="15"/>
      <c r="J25" s="15"/>
      <c r="K25" s="15"/>
      <c r="L25" s="15"/>
      <c r="M25" s="15"/>
      <c r="N25" s="16"/>
    </row>
    <row r="26" spans="3:19" ht="9.6">
      <c r="S26" s="31"/>
    </row>
  </sheetData>
  <mergeCells count="11">
    <mergeCell ref="I7:J7"/>
    <mergeCell ref="G17:H17"/>
    <mergeCell ref="C2:D2"/>
    <mergeCell ref="G7:H7"/>
    <mergeCell ref="D5:R5"/>
    <mergeCell ref="D4:R4"/>
    <mergeCell ref="B7:B8"/>
    <mergeCell ref="C7:C8"/>
    <mergeCell ref="D7:D8"/>
    <mergeCell ref="E7:E8"/>
    <mergeCell ref="F7:F8"/>
  </mergeCells>
  <phoneticPr fontId="11" type="noConversion"/>
  <conditionalFormatting sqref="G9:J9">
    <cfRule type="cellIs" dxfId="3" priority="11" stopIfTrue="1" operator="greaterThanOrEqual">
      <formula>$H$16</formula>
    </cfRule>
  </conditionalFormatting>
  <conditionalFormatting sqref="G10:J14">
    <cfRule type="cellIs" dxfId="2" priority="9" operator="equal">
      <formula>5</formula>
    </cfRule>
  </conditionalFormatting>
  <conditionalFormatting sqref="H9">
    <cfRule type="cellIs" dxfId="1" priority="10" operator="lessThan">
      <formula>$H$16</formula>
    </cfRule>
  </conditionalFormatting>
  <conditionalFormatting sqref="J9">
    <cfRule type="cellIs" dxfId="0" priority="8" operator="lessThan">
      <formula>$H$16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maria.kostenko@life.com.ua</XMLData>
</file>

<file path=customXml/item2.xml><?xml version="1.0" encoding="utf-8"?>
<XMLData TextToDisplay="%CLASSIFICATIONDATETIME%">13:37 10/08/2016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HOSTNAME%">HORNOTE-7493-1.astelit.ukr</XMLData>
</file>

<file path=customXml/item5.xml><?xml version="1.0" encoding="utf-8"?>
<XMLData TextToDisplay="RightsWATCHMark">18|lifecell-1lifecell-Internal|{00000000-0000-0000-0000-000000000000}</XMLData>
</file>

<file path=customXml/item6.xml><?xml version="1.0" encoding="utf-8"?>
<XMLData TextToDisplay="%USERNAME%">mkostenko</XMLData>
</file>

<file path=customXml/itemProps1.xml><?xml version="1.0" encoding="utf-8"?>
<ds:datastoreItem xmlns:ds="http://schemas.openxmlformats.org/officeDocument/2006/customXml" ds:itemID="{E31337E7-E14D-4054-A484-2259335CB9DF}">
  <ds:schemaRefs/>
</ds:datastoreItem>
</file>

<file path=customXml/itemProps2.xml><?xml version="1.0" encoding="utf-8"?>
<ds:datastoreItem xmlns:ds="http://schemas.openxmlformats.org/officeDocument/2006/customXml" ds:itemID="{1F16C9D1-95A5-4924-96DE-C87CBA96C99A}">
  <ds:schemaRefs/>
</ds:datastoreItem>
</file>

<file path=customXml/itemProps3.xml><?xml version="1.0" encoding="utf-8"?>
<ds:datastoreItem xmlns:ds="http://schemas.openxmlformats.org/officeDocument/2006/customXml" ds:itemID="{88C54F75-BCDB-4A89-894F-A2B59B7E8600}">
  <ds:schemaRefs/>
</ds:datastoreItem>
</file>

<file path=customXml/itemProps4.xml><?xml version="1.0" encoding="utf-8"?>
<ds:datastoreItem xmlns:ds="http://schemas.openxmlformats.org/officeDocument/2006/customXml" ds:itemID="{4DA2052E-EEB9-4E0D-99D6-078254937179}">
  <ds:schemaRefs/>
</ds:datastoreItem>
</file>

<file path=customXml/itemProps5.xml><?xml version="1.0" encoding="utf-8"?>
<ds:datastoreItem xmlns:ds="http://schemas.openxmlformats.org/officeDocument/2006/customXml" ds:itemID="{D8D2D7CA-69F8-4D16-92AB-97E5E17359E1}">
  <ds:schemaRefs/>
</ds:datastoreItem>
</file>

<file path=customXml/itemProps6.xml><?xml version="1.0" encoding="utf-8"?>
<ds:datastoreItem xmlns:ds="http://schemas.openxmlformats.org/officeDocument/2006/customXml" ds:itemID="{B132C74A-1353-46B9-B91C-EB9AB8855C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Initiator evaluation</vt:lpstr>
    </vt:vector>
  </TitlesOfParts>
  <Company>LLC Astelit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Kostenko</dc:creator>
  <cp:lastModifiedBy>Oleg Ponikarchik</cp:lastModifiedBy>
  <cp:lastPrinted>2020-08-25T11:12:19Z</cp:lastPrinted>
  <dcterms:created xsi:type="dcterms:W3CDTF">2016-08-10T13:35:23Z</dcterms:created>
  <dcterms:modified xsi:type="dcterms:W3CDTF">2024-04-15T12:13:05Z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18|lifecell-1lifecell-Internal|{00000000-0000-0000-0000-000000000000}</vt:lpwstr>
  </property>
</Properties>
</file>